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8616" tabRatio="652" activeTab="0"/>
  </bookViews>
  <sheets>
    <sheet name="Art spożywcze 2020" sheetId="1" r:id="rId1"/>
  </sheets>
  <definedNames>
    <definedName name="_xlnm.Print_Area" localSheetId="0">'Art spożywcze 2020'!#REF!</definedName>
  </definedNames>
  <calcPr fullCalcOnLoad="1"/>
</workbook>
</file>

<file path=xl/sharedStrings.xml><?xml version="1.0" encoding="utf-8"?>
<sst xmlns="http://schemas.openxmlformats.org/spreadsheetml/2006/main" count="74" uniqueCount="49">
  <si>
    <t>Jednostka miary</t>
  </si>
  <si>
    <t>Nazwa asortymentu</t>
  </si>
  <si>
    <t>Lp.</t>
  </si>
  <si>
    <t>Ilość</t>
  </si>
  <si>
    <t>Cena jednostkowa netto 
(zł)</t>
  </si>
  <si>
    <t>Wartość netto
(zł)</t>
  </si>
  <si>
    <t>VAT
%</t>
  </si>
  <si>
    <t>Wartość
 podatku
VAT
(zł)</t>
  </si>
  <si>
    <t>Wartość
brutto
(zł)</t>
  </si>
  <si>
    <t>RAZEM</t>
  </si>
  <si>
    <t>FORMULARZ CENOWY</t>
  </si>
  <si>
    <r>
      <t xml:space="preserve">
……………………………………………………………………………
</t>
    </r>
    <r>
      <rPr>
        <i/>
        <sz val="11"/>
        <color indexed="8"/>
        <rFont val="Calibri"/>
        <family val="2"/>
      </rPr>
      <t>pieczątka i podpis Wykonawcy
lub upełnomocnionego przedstawiciela (li) Wykonawcy</t>
    </r>
  </si>
  <si>
    <t>Cukier trzcinowy saszetki prostokątne 5G X 200 szt.</t>
  </si>
  <si>
    <t>Cukier biały drobnoziarnisty, opakowanie 10 szt X 1 kg</t>
  </si>
  <si>
    <t>Kubeczki jednorazowe  przezroczyste 200ml do zimnych napojów - 100szt/op</t>
  </si>
  <si>
    <t>Talerzyki jednorazowe do zimnych przekąsek - 100szt/op</t>
  </si>
  <si>
    <t>Łyżeczki jednorazowe przezroczyste  -  100szt/op</t>
  </si>
  <si>
    <t>Serwetki 100szt/op</t>
  </si>
  <si>
    <t>Kubek do ciepłych napojów 200 ml brązowo- biały 100 szt./ op</t>
  </si>
  <si>
    <t xml:space="preserve"> Napój gazowany o smaku coli 500 ml, składniki: woda, cukier, dwutlenek węgla, kwas: kwas fosforowy, naturalne aromaty w tym kofeina. </t>
  </si>
  <si>
    <r>
      <t xml:space="preserve">Herbata ekspresowa czarna pakowana w saszetkach  w 100% z naturalnych  składników pochodzenia roślinnego, saszetki opatrzone w zawieszki ułatwiajace  zaparzenie oraz wyciąganie  i usuwanie saszetek  po ich zaparzeniu z naczynia. Opakowanie z funkcją wielokrotnego zamykania . </t>
    </r>
    <r>
      <rPr>
        <b/>
        <sz val="8"/>
        <rFont val="Arial"/>
        <family val="2"/>
      </rPr>
      <t>Opakowanie minimum 100 saszetek herbaty</t>
    </r>
  </si>
  <si>
    <r>
      <t xml:space="preserve">Herbata ekspresowa czarna pakowana w saszetkach  w 100% z naturalnych  składników pochodzenia roślinnego, saszetki opatrzone w zawieszki ułatwiajace  zaparzenie oraz wyciąganie  i usuwanie saszetek  po ich zaparzeniu z naczynia. Opakowanie z funkcją wielokrotnego zamykania . </t>
    </r>
    <r>
      <rPr>
        <b/>
        <sz val="8"/>
        <rFont val="Arial"/>
        <family val="2"/>
      </rPr>
      <t>Opakowanie minimum 50 saszetek herbaty</t>
    </r>
  </si>
  <si>
    <r>
      <t xml:space="preserve">Herbata ekspresowa zielona pakowana w saszetkach  w 100% z naturalnych  składników pochodzenia roślinnego, saszetki opatrzone w zawieszki ułatwiajace  zaparzenie oraz wyciąganie  i usuwanie saszetek  po ich zaparzeniu z naczynia. Opakowanie z funkcja wielokrotnego zamykania. </t>
    </r>
    <r>
      <rPr>
        <b/>
        <sz val="8"/>
        <rFont val="Arial"/>
        <family val="2"/>
      </rPr>
      <t>Opakowanie minimum 20 saszetek herbaty</t>
    </r>
  </si>
  <si>
    <r>
      <t xml:space="preserve">Herbata ekspresowa owocowa np: truskawka, mango,cytrusy, malina, jagoda, hibiskus,owoce leśne, mięta pakowana w saszetkach  w 100% z naturalnych  składników pochodzenia roślinnego, saszetki opatrzone w zawieszki ułatwiajace  zaparzenie oraz wyciąganie  i usuwanie saszetek  po ich zaparzeniu z naczynia. Opakowanie z funkcją wielokrotnego zamykania . </t>
    </r>
    <r>
      <rPr>
        <b/>
        <sz val="8"/>
        <rFont val="Arial"/>
        <family val="2"/>
      </rPr>
      <t>Opakowanie minimum 20 saszetek herbaty</t>
    </r>
  </si>
  <si>
    <r>
      <t xml:space="preserve">Kawa ziarnista średnio palona z ziaren arabiki ( w proporcjach 30% do 70% ) i ziaren robusty ( w proporcjach od 30 do 70 %  ) pochodzacych  z Ameryki Środkowej  i Afryki. </t>
    </r>
    <r>
      <rPr>
        <b/>
        <sz val="8"/>
        <color indexed="63"/>
        <rFont val="Arial"/>
        <family val="2"/>
      </rPr>
      <t>Opakowanie próżniowe 1000 g</t>
    </r>
  </si>
  <si>
    <r>
      <t xml:space="preserve">Kawa ziarnista średnio palona z ziaren arabiki 100 % pochodzacych  z Ameryki Środkowej  i Afryki. </t>
    </r>
    <r>
      <rPr>
        <b/>
        <sz val="8"/>
        <color indexed="63"/>
        <rFont val="Arial"/>
        <family val="2"/>
      </rPr>
      <t>Opakowanie próżniowe 1000 g</t>
    </r>
  </si>
  <si>
    <r>
      <t xml:space="preserve">Kawa rozpuszczalna,200 g. kawa rozpuszczalna liofilizowana,o intensywnym aromacie,100% naturalna,o zawartyości co najmniej 30 mg przeciwutleniaczy na 100 ml kawy parzonej, </t>
    </r>
    <r>
      <rPr>
        <b/>
        <sz val="8"/>
        <rFont val="Arial"/>
        <family val="2"/>
      </rPr>
      <t>Opakowanie -słoik szklany</t>
    </r>
  </si>
  <si>
    <r>
      <t xml:space="preserve">Kawa mielona o intensywnym  aromacie i delikatnym smaku , do parzenia w ekspresie oraz metoda tradycyjną. Hermetycznie zamknięta w opakowaniu. </t>
    </r>
    <r>
      <rPr>
        <b/>
        <sz val="8"/>
        <rFont val="Arial"/>
        <family val="2"/>
      </rPr>
      <t>Opakowanie nie mniejsze niż 250 g</t>
    </r>
  </si>
  <si>
    <r>
      <t xml:space="preserve">Mleko o zawartości 3,2% tłuszczu, </t>
    </r>
    <r>
      <rPr>
        <b/>
        <sz val="8"/>
        <rFont val="Arial"/>
        <family val="2"/>
      </rPr>
      <t xml:space="preserve">opakowanie karton 0,5l </t>
    </r>
  </si>
  <si>
    <r>
      <t xml:space="preserve">Mleko o zawartości 2% tłuszczu </t>
    </r>
    <r>
      <rPr>
        <b/>
        <sz val="8"/>
        <rFont val="Arial"/>
        <family val="2"/>
      </rPr>
      <t>opakowanie : karton 0,5l</t>
    </r>
  </si>
  <si>
    <r>
      <t>Śmietanka do kawy porcjowana o zawartości 10% tłuszczu,</t>
    </r>
    <r>
      <rPr>
        <b/>
        <sz val="8"/>
        <rFont val="Arial"/>
        <family val="2"/>
      </rPr>
      <t xml:space="preserve">Opakowanie nie mniej niż 10 g *10 </t>
    </r>
  </si>
  <si>
    <r>
      <t xml:space="preserve">Biszkopty owocowe </t>
    </r>
    <r>
      <rPr>
        <b/>
        <sz val="8"/>
        <rFont val="Arial"/>
        <family val="2"/>
      </rPr>
      <t>Opakowanie  nie mniej niż 800g do 1200 g</t>
    </r>
  </si>
  <si>
    <r>
      <t xml:space="preserve">Ciastka kruche </t>
    </r>
    <r>
      <rPr>
        <b/>
        <sz val="8"/>
        <rFont val="Arial"/>
        <family val="2"/>
      </rPr>
      <t>Opakowanie nie mniej  niż 1000 g do 1300 g</t>
    </r>
  </si>
  <si>
    <r>
      <t xml:space="preserve">Ciastka herbatniki kruche z cukrem. </t>
    </r>
    <r>
      <rPr>
        <b/>
        <sz val="8"/>
        <rFont val="Arial"/>
        <family val="2"/>
      </rPr>
      <t>Opakowanie nie mniej niż 1000 g do 1300 g</t>
    </r>
  </si>
  <si>
    <r>
      <t xml:space="preserve">Paluszki słone. </t>
    </r>
    <r>
      <rPr>
        <b/>
        <sz val="8"/>
        <rFont val="Arial"/>
        <family val="2"/>
      </rPr>
      <t>Opakowanie  nie mniej niż 300 g do 500 g</t>
    </r>
  </si>
  <si>
    <r>
      <t xml:space="preserve">Wafle przekładane kremem różne smaki np. śmietankowe, kakaowe, orzechowe, kokosowe </t>
    </r>
    <r>
      <rPr>
        <b/>
        <sz val="8"/>
        <color indexed="63"/>
        <rFont val="Arial"/>
        <family val="2"/>
      </rPr>
      <t>pakowane w opakowania nie mnij niż 500 g</t>
    </r>
  </si>
  <si>
    <r>
      <t xml:space="preserve">Ciastka kruche różne smaki w czekoladzie. </t>
    </r>
    <r>
      <rPr>
        <b/>
        <sz val="8"/>
        <color indexed="63"/>
        <rFont val="Arial"/>
        <family val="2"/>
      </rPr>
      <t>Opakowanie nie mniej niż 800 g do 1200 g</t>
    </r>
  </si>
  <si>
    <r>
      <t xml:space="preserve">Ciastka biszkoptowe okragłe z galaretką owocową ( np. pomarańcza, wiśnia, morela itp. ) jednostronnie oblane czekoladą. </t>
    </r>
    <r>
      <rPr>
        <b/>
        <sz val="8"/>
        <color indexed="8"/>
        <rFont val="Arial"/>
        <family val="2"/>
      </rPr>
      <t>Opakowanie nie mniej niż 135 g</t>
    </r>
  </si>
  <si>
    <r>
      <t xml:space="preserve">Ciastka kruche z kawałkami czekolady i orzechami lub rodzynkami. </t>
    </r>
    <r>
      <rPr>
        <b/>
        <sz val="8"/>
        <color indexed="8"/>
        <rFont val="Arial"/>
        <family val="2"/>
      </rPr>
      <t>Opakowanie nie mniejsze niż 130 g</t>
    </r>
  </si>
  <si>
    <r>
      <t xml:space="preserve">Herbatniki z karmelem, orzechami laskowymi,wiórkami kokosowymi rodzynkami i chrupkami ryżowymi w czekoladzie mlecznej. </t>
    </r>
    <r>
      <rPr>
        <b/>
        <sz val="8"/>
        <color indexed="23"/>
        <rFont val="Arial"/>
        <family val="2"/>
      </rPr>
      <t>Opakowanie nie mniejsze niż 140 g</t>
    </r>
  </si>
  <si>
    <t>opakowanie</t>
  </si>
  <si>
    <t>słoik</t>
  </si>
  <si>
    <t>karton</t>
  </si>
  <si>
    <t>kilogramy</t>
  </si>
  <si>
    <t>butelka</t>
  </si>
  <si>
    <t>Produkt zaoferowany  przez Wykonawcę</t>
  </si>
  <si>
    <r>
      <t xml:space="preserve">Ciastka kruche z kremem  kakaowo-orzechowym  lub smietanowym w czekoladzie - </t>
    </r>
    <r>
      <rPr>
        <b/>
        <sz val="8"/>
        <rFont val="Arial"/>
        <family val="2"/>
      </rPr>
      <t>opakowanie nie mnij niż 800 g do 1200 g</t>
    </r>
  </si>
  <si>
    <r>
      <t xml:space="preserve">Ciastka biszkoptowe przekładane kremem o smaku śmietankowym  z nadzieniem owocowym  polane czekoladą </t>
    </r>
    <r>
      <rPr>
        <b/>
        <sz val="8"/>
        <rFont val="Arial"/>
        <family val="2"/>
      </rPr>
      <t>Opakowanie 800 g do 1200 g</t>
    </r>
  </si>
  <si>
    <r>
      <t xml:space="preserve"> Dostawa</t>
    </r>
    <r>
      <rPr>
        <b/>
        <sz val="16"/>
        <color indexed="8"/>
        <rFont val="Calibri"/>
        <family val="2"/>
      </rPr>
      <t xml:space="preserve"> artykułów spożywczych dla pracowników Państwowego Gospodarstwa Wodnego Wody Polskie Regionalnego Zarządu Gospodarki Wodnej w Warszawie</t>
    </r>
    <r>
      <rPr>
        <b/>
        <sz val="14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 xml:space="preserve">
 Dostawa artykułów spożywczych na narady i spotkania dla pracowników Państwowego Gospodarstwa Wodnego Wody Polskie 
Regionalnego Zarządu Gospodarki Wodnej w Warszawie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</si>
</sst>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_-* #,##0.00&quot; zł&quot;_-;\-* #,##0.00&quot; zł&quot;_-;_-* \-??&quot; zł&quot;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3" fillId="0" borderId="0">
      <alignment/>
      <protection/>
    </xf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ont="0" applyBorder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6" borderId="1" applyNumberFormat="0" applyAlignment="0" applyProtection="0"/>
    <xf numFmtId="9" fontId="3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43" fillId="0" borderId="0" applyBorder="0" applyProtection="0">
      <alignment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0 2" xfId="53"/>
    <cellStyle name="Normalny 11" xfId="54"/>
    <cellStyle name="Normalny 12" xfId="55"/>
    <cellStyle name="Normalny 12 2" xfId="56"/>
    <cellStyle name="Normalny 12 2 2" xfId="57"/>
    <cellStyle name="Normalny 12 3" xfId="58"/>
    <cellStyle name="Normalny 2" xfId="59"/>
    <cellStyle name="Normalny 2 2" xfId="60"/>
    <cellStyle name="Normalny 2 3" xfId="61"/>
    <cellStyle name="Normalny 2_utrzymanie_cieki i urządzenia" xfId="62"/>
    <cellStyle name="Normalny 3" xfId="63"/>
    <cellStyle name="Normalny 3 2" xfId="64"/>
    <cellStyle name="Normalny 4" xfId="65"/>
    <cellStyle name="Normalny 5" xfId="66"/>
    <cellStyle name="Normalny 5 2" xfId="67"/>
    <cellStyle name="Normalny 6" xfId="68"/>
    <cellStyle name="Normalny 6 2" xfId="69"/>
    <cellStyle name="Normalny 7" xfId="70"/>
    <cellStyle name="Normalny 8" xfId="71"/>
    <cellStyle name="Normalny 8 2" xfId="72"/>
    <cellStyle name="Normalny 9" xfId="73"/>
    <cellStyle name="Normalny 9 2" xfId="74"/>
    <cellStyle name="Obliczenia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Walutowy 2" xfId="84"/>
    <cellStyle name="Walutowy 2 2" xfId="85"/>
    <cellStyle name="Walutowy 2 3" xfId="86"/>
    <cellStyle name="Walutowy 3" xfId="87"/>
    <cellStyle name="Walutowy 4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K50"/>
  <sheetViews>
    <sheetView tabSelected="1" zoomScale="90" zoomScaleNormal="90" zoomScaleSheetLayoutView="98" zoomScalePageLayoutView="0" workbookViewId="0" topLeftCell="A1">
      <selection activeCell="B2" sqref="B2:K6"/>
    </sheetView>
  </sheetViews>
  <sheetFormatPr defaultColWidth="9.140625" defaultRowHeight="15"/>
  <cols>
    <col min="2" max="2" width="5.8515625" style="1" customWidth="1"/>
    <col min="3" max="3" width="57.00390625" style="3" customWidth="1"/>
    <col min="4" max="4" width="11.57421875" style="0" customWidth="1"/>
    <col min="5" max="5" width="12.8515625" style="0" customWidth="1"/>
    <col min="6" max="6" width="12.140625" style="0" customWidth="1"/>
    <col min="7" max="7" width="9.8515625" style="0" customWidth="1"/>
    <col min="8" max="8" width="10.57421875" style="0" customWidth="1"/>
    <col min="9" max="9" width="15.28125" style="0" customWidth="1"/>
    <col min="10" max="10" width="14.421875" style="0" customWidth="1"/>
    <col min="11" max="11" width="28.7109375" style="0" customWidth="1"/>
  </cols>
  <sheetData>
    <row r="2" spans="2:11" ht="21" customHeight="1">
      <c r="B2" s="40" t="s">
        <v>48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2:11" ht="15" customHeight="1"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2:11" ht="15" customHeight="1"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2:11" ht="36.75" customHeight="1" thickBot="1"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2:11" ht="21" customHeight="1">
      <c r="B7" s="34" t="s">
        <v>10</v>
      </c>
      <c r="C7" s="35"/>
      <c r="D7" s="35"/>
      <c r="E7" s="35"/>
      <c r="F7" s="35"/>
      <c r="G7" s="35"/>
      <c r="H7" s="35"/>
      <c r="I7" s="35"/>
      <c r="J7" s="35"/>
      <c r="K7" s="36"/>
    </row>
    <row r="8" spans="2:11" ht="39" customHeight="1" thickBot="1">
      <c r="B8" s="37"/>
      <c r="C8" s="38"/>
      <c r="D8" s="38"/>
      <c r="E8" s="38"/>
      <c r="F8" s="38"/>
      <c r="G8" s="38"/>
      <c r="H8" s="38"/>
      <c r="I8" s="38"/>
      <c r="J8" s="38"/>
      <c r="K8" s="39"/>
    </row>
    <row r="9" spans="2:11" s="4" customFormat="1" ht="63" customHeight="1" thickBot="1">
      <c r="B9" s="7" t="s">
        <v>2</v>
      </c>
      <c r="C9" s="7" t="s">
        <v>1</v>
      </c>
      <c r="D9" s="8" t="s">
        <v>3</v>
      </c>
      <c r="E9" s="7" t="s">
        <v>0</v>
      </c>
      <c r="F9" s="14" t="s">
        <v>4</v>
      </c>
      <c r="G9" s="14" t="s">
        <v>5</v>
      </c>
      <c r="H9" s="14" t="s">
        <v>6</v>
      </c>
      <c r="I9" s="14" t="s">
        <v>7</v>
      </c>
      <c r="J9" s="14" t="s">
        <v>8</v>
      </c>
      <c r="K9" s="14" t="s">
        <v>45</v>
      </c>
    </row>
    <row r="10" spans="2:11" s="4" customFormat="1" ht="58.5" customHeight="1">
      <c r="B10" s="12">
        <v>1</v>
      </c>
      <c r="C10" s="27" t="s">
        <v>20</v>
      </c>
      <c r="D10" s="28">
        <v>1500</v>
      </c>
      <c r="E10" s="28" t="s">
        <v>40</v>
      </c>
      <c r="F10" s="5">
        <v>0</v>
      </c>
      <c r="G10" s="5">
        <v>0</v>
      </c>
      <c r="H10" s="15">
        <v>0</v>
      </c>
      <c r="I10" s="5">
        <f>G10*H10</f>
        <v>0</v>
      </c>
      <c r="J10" s="5">
        <f>G10+I10</f>
        <v>0</v>
      </c>
      <c r="K10" s="5"/>
    </row>
    <row r="11" spans="2:11" s="4" customFormat="1" ht="57.75" customHeight="1">
      <c r="B11" s="9">
        <v>2</v>
      </c>
      <c r="C11" s="20" t="s">
        <v>21</v>
      </c>
      <c r="D11" s="18">
        <v>1400</v>
      </c>
      <c r="E11" s="18" t="s">
        <v>40</v>
      </c>
      <c r="F11" s="6">
        <v>0</v>
      </c>
      <c r="G11" s="6">
        <f>D11*F11</f>
        <v>0</v>
      </c>
      <c r="H11" s="15">
        <v>0</v>
      </c>
      <c r="I11" s="6">
        <f>G11*H11</f>
        <v>0</v>
      </c>
      <c r="J11" s="6">
        <f>G11+I11</f>
        <v>0</v>
      </c>
      <c r="K11" s="6"/>
    </row>
    <row r="12" spans="2:11" s="4" customFormat="1" ht="62.25" customHeight="1">
      <c r="B12" s="9">
        <v>3</v>
      </c>
      <c r="C12" s="20" t="s">
        <v>22</v>
      </c>
      <c r="D12" s="18">
        <v>50</v>
      </c>
      <c r="E12" s="18" t="s">
        <v>40</v>
      </c>
      <c r="F12" s="6">
        <v>0</v>
      </c>
      <c r="G12" s="6">
        <f>D12*F12</f>
        <v>0</v>
      </c>
      <c r="H12" s="15">
        <v>0</v>
      </c>
      <c r="I12" s="6">
        <f>G12*H12</f>
        <v>0</v>
      </c>
      <c r="J12" s="6">
        <f>G12+I12</f>
        <v>0</v>
      </c>
      <c r="K12" s="6"/>
    </row>
    <row r="13" spans="2:11" s="4" customFormat="1" ht="73.5" customHeight="1">
      <c r="B13" s="9">
        <v>4</v>
      </c>
      <c r="C13" s="20" t="s">
        <v>23</v>
      </c>
      <c r="D13" s="19">
        <v>50</v>
      </c>
      <c r="E13" s="18" t="s">
        <v>40</v>
      </c>
      <c r="F13" s="6">
        <v>0</v>
      </c>
      <c r="G13" s="6">
        <f>D13*F13</f>
        <v>0</v>
      </c>
      <c r="H13" s="15">
        <v>0</v>
      </c>
      <c r="I13" s="6">
        <f>G13*H13</f>
        <v>0</v>
      </c>
      <c r="J13" s="6">
        <f>G13+I13</f>
        <v>0</v>
      </c>
      <c r="K13" s="6"/>
    </row>
    <row r="14" spans="2:11" s="4" customFormat="1" ht="36.75" customHeight="1">
      <c r="B14" s="9">
        <v>5</v>
      </c>
      <c r="C14" s="21" t="s">
        <v>24</v>
      </c>
      <c r="D14" s="18">
        <v>100</v>
      </c>
      <c r="E14" s="18" t="s">
        <v>40</v>
      </c>
      <c r="F14" s="5">
        <v>0</v>
      </c>
      <c r="G14" s="5">
        <v>0</v>
      </c>
      <c r="H14" s="15">
        <v>0</v>
      </c>
      <c r="I14" s="5">
        <f>G14*H14</f>
        <v>0</v>
      </c>
      <c r="J14" s="5">
        <f>G14+I14</f>
        <v>0</v>
      </c>
      <c r="K14" s="6"/>
    </row>
    <row r="15" spans="2:11" s="4" customFormat="1" ht="28.5" customHeight="1">
      <c r="B15" s="9">
        <v>6</v>
      </c>
      <c r="C15" s="21" t="s">
        <v>25</v>
      </c>
      <c r="D15" s="18">
        <v>100</v>
      </c>
      <c r="E15" s="18" t="s">
        <v>40</v>
      </c>
      <c r="F15" s="6">
        <v>0</v>
      </c>
      <c r="G15" s="6">
        <f aca="true" t="shared" si="0" ref="G15:G39">D15*F15</f>
        <v>0</v>
      </c>
      <c r="H15" s="15">
        <v>0</v>
      </c>
      <c r="I15" s="6">
        <f aca="true" t="shared" si="1" ref="I15:I39">G15*H15</f>
        <v>0</v>
      </c>
      <c r="J15" s="6">
        <f aca="true" t="shared" si="2" ref="J15:J39">G15+I15</f>
        <v>0</v>
      </c>
      <c r="K15" s="6"/>
    </row>
    <row r="16" spans="2:11" s="4" customFormat="1" ht="36.75" customHeight="1">
      <c r="B16" s="9">
        <v>7</v>
      </c>
      <c r="C16" s="20" t="s">
        <v>26</v>
      </c>
      <c r="D16" s="18">
        <v>175</v>
      </c>
      <c r="E16" s="18" t="s">
        <v>41</v>
      </c>
      <c r="F16" s="6">
        <v>0</v>
      </c>
      <c r="G16" s="6">
        <f t="shared" si="0"/>
        <v>0</v>
      </c>
      <c r="H16" s="15">
        <v>0</v>
      </c>
      <c r="I16" s="6">
        <f t="shared" si="1"/>
        <v>0</v>
      </c>
      <c r="J16" s="6">
        <f t="shared" si="2"/>
        <v>0</v>
      </c>
      <c r="K16" s="6"/>
    </row>
    <row r="17" spans="2:11" s="4" customFormat="1" ht="38.25" customHeight="1">
      <c r="B17" s="9">
        <v>8</v>
      </c>
      <c r="C17" s="20" t="s">
        <v>27</v>
      </c>
      <c r="D17" s="18">
        <v>65</v>
      </c>
      <c r="E17" s="18" t="s">
        <v>40</v>
      </c>
      <c r="F17" s="6">
        <v>0</v>
      </c>
      <c r="G17" s="6">
        <f t="shared" si="0"/>
        <v>0</v>
      </c>
      <c r="H17" s="15">
        <v>0</v>
      </c>
      <c r="I17" s="6">
        <f t="shared" si="1"/>
        <v>0</v>
      </c>
      <c r="J17" s="6">
        <f t="shared" si="2"/>
        <v>0</v>
      </c>
      <c r="K17" s="6"/>
    </row>
    <row r="18" spans="2:11" s="4" customFormat="1" ht="25.5" customHeight="1">
      <c r="B18" s="9">
        <v>9</v>
      </c>
      <c r="C18" s="22" t="s">
        <v>28</v>
      </c>
      <c r="D18" s="18">
        <v>10</v>
      </c>
      <c r="E18" s="18" t="s">
        <v>42</v>
      </c>
      <c r="F18" s="6">
        <v>0</v>
      </c>
      <c r="G18" s="6">
        <f t="shared" si="0"/>
        <v>0</v>
      </c>
      <c r="H18" s="15">
        <v>0</v>
      </c>
      <c r="I18" s="6">
        <f t="shared" si="1"/>
        <v>0</v>
      </c>
      <c r="J18" s="6">
        <f t="shared" si="2"/>
        <v>0</v>
      </c>
      <c r="K18" s="6"/>
    </row>
    <row r="19" spans="2:11" s="4" customFormat="1" ht="21.75" customHeight="1">
      <c r="B19" s="9">
        <v>10</v>
      </c>
      <c r="C19" s="22" t="s">
        <v>29</v>
      </c>
      <c r="D19" s="18">
        <v>310</v>
      </c>
      <c r="E19" s="18" t="s">
        <v>42</v>
      </c>
      <c r="F19" s="6">
        <v>0</v>
      </c>
      <c r="G19" s="6">
        <f t="shared" si="0"/>
        <v>0</v>
      </c>
      <c r="H19" s="15">
        <v>0</v>
      </c>
      <c r="I19" s="6">
        <f t="shared" si="1"/>
        <v>0</v>
      </c>
      <c r="J19" s="6">
        <f t="shared" si="2"/>
        <v>0</v>
      </c>
      <c r="K19" s="6"/>
    </row>
    <row r="20" spans="2:11" s="4" customFormat="1" ht="26.25" customHeight="1">
      <c r="B20" s="9">
        <v>11</v>
      </c>
      <c r="C20" s="20" t="s">
        <v>30</v>
      </c>
      <c r="D20" s="18">
        <v>120</v>
      </c>
      <c r="E20" s="18" t="s">
        <v>40</v>
      </c>
      <c r="F20" s="6">
        <v>0</v>
      </c>
      <c r="G20" s="6">
        <f t="shared" si="0"/>
        <v>0</v>
      </c>
      <c r="H20" s="15">
        <v>0</v>
      </c>
      <c r="I20" s="6">
        <f t="shared" si="1"/>
        <v>0</v>
      </c>
      <c r="J20" s="6">
        <f t="shared" si="2"/>
        <v>0</v>
      </c>
      <c r="K20" s="6"/>
    </row>
    <row r="21" spans="2:11" s="4" customFormat="1" ht="27" customHeight="1">
      <c r="B21" s="9">
        <v>12</v>
      </c>
      <c r="C21" s="22" t="s">
        <v>46</v>
      </c>
      <c r="D21" s="18">
        <v>134</v>
      </c>
      <c r="E21" s="18" t="s">
        <v>40</v>
      </c>
      <c r="F21" s="6">
        <v>0</v>
      </c>
      <c r="G21" s="6">
        <f t="shared" si="0"/>
        <v>0</v>
      </c>
      <c r="H21" s="15">
        <v>0</v>
      </c>
      <c r="I21" s="6">
        <f t="shared" si="1"/>
        <v>0</v>
      </c>
      <c r="J21" s="6">
        <f t="shared" si="2"/>
        <v>0</v>
      </c>
      <c r="K21" s="6"/>
    </row>
    <row r="22" spans="2:11" s="4" customFormat="1" ht="25.5" customHeight="1">
      <c r="B22" s="9">
        <v>13</v>
      </c>
      <c r="C22" s="22" t="s">
        <v>31</v>
      </c>
      <c r="D22" s="18">
        <v>190</v>
      </c>
      <c r="E22" s="18" t="s">
        <v>40</v>
      </c>
      <c r="F22" s="6">
        <v>0</v>
      </c>
      <c r="G22" s="6">
        <f t="shared" si="0"/>
        <v>0</v>
      </c>
      <c r="H22" s="15">
        <v>0</v>
      </c>
      <c r="I22" s="6">
        <f t="shared" si="1"/>
        <v>0</v>
      </c>
      <c r="J22" s="6">
        <f t="shared" si="2"/>
        <v>0</v>
      </c>
      <c r="K22" s="6"/>
    </row>
    <row r="23" spans="2:11" s="4" customFormat="1" ht="26.25" customHeight="1">
      <c r="B23" s="9">
        <v>14</v>
      </c>
      <c r="C23" s="22" t="s">
        <v>32</v>
      </c>
      <c r="D23" s="18">
        <v>134</v>
      </c>
      <c r="E23" s="18" t="s">
        <v>40</v>
      </c>
      <c r="F23" s="6">
        <v>0</v>
      </c>
      <c r="G23" s="6">
        <f t="shared" si="0"/>
        <v>0</v>
      </c>
      <c r="H23" s="15">
        <v>0</v>
      </c>
      <c r="I23" s="6">
        <f t="shared" si="1"/>
        <v>0</v>
      </c>
      <c r="J23" s="6">
        <f t="shared" si="2"/>
        <v>0</v>
      </c>
      <c r="K23" s="6"/>
    </row>
    <row r="24" spans="2:11" s="4" customFormat="1" ht="27.75" customHeight="1">
      <c r="B24" s="9">
        <v>15</v>
      </c>
      <c r="C24" s="20" t="s">
        <v>33</v>
      </c>
      <c r="D24" s="18">
        <v>114</v>
      </c>
      <c r="E24" s="18" t="s">
        <v>43</v>
      </c>
      <c r="F24" s="6">
        <v>0</v>
      </c>
      <c r="G24" s="6">
        <f t="shared" si="0"/>
        <v>0</v>
      </c>
      <c r="H24" s="15">
        <v>0</v>
      </c>
      <c r="I24" s="6">
        <f t="shared" si="1"/>
        <v>0</v>
      </c>
      <c r="J24" s="6">
        <f t="shared" si="2"/>
        <v>0</v>
      </c>
      <c r="K24" s="6"/>
    </row>
    <row r="25" spans="2:11" s="4" customFormat="1" ht="22.5" customHeight="1">
      <c r="B25" s="9">
        <v>16</v>
      </c>
      <c r="C25" s="20" t="s">
        <v>34</v>
      </c>
      <c r="D25" s="18">
        <v>190</v>
      </c>
      <c r="E25" s="18" t="s">
        <v>40</v>
      </c>
      <c r="F25" s="6">
        <v>0</v>
      </c>
      <c r="G25" s="6">
        <f t="shared" si="0"/>
        <v>0</v>
      </c>
      <c r="H25" s="15">
        <v>0</v>
      </c>
      <c r="I25" s="6">
        <f t="shared" si="1"/>
        <v>0</v>
      </c>
      <c r="J25" s="6">
        <f t="shared" si="2"/>
        <v>0</v>
      </c>
      <c r="K25" s="6"/>
    </row>
    <row r="26" spans="2:11" s="4" customFormat="1" ht="28.5" customHeight="1">
      <c r="B26" s="9">
        <v>17</v>
      </c>
      <c r="C26" s="22" t="s">
        <v>47</v>
      </c>
      <c r="D26" s="19">
        <v>134</v>
      </c>
      <c r="E26" s="18" t="s">
        <v>40</v>
      </c>
      <c r="F26" s="6">
        <v>0</v>
      </c>
      <c r="G26" s="6">
        <f t="shared" si="0"/>
        <v>0</v>
      </c>
      <c r="H26" s="15">
        <v>0</v>
      </c>
      <c r="I26" s="6">
        <f t="shared" si="1"/>
        <v>0</v>
      </c>
      <c r="J26" s="6">
        <f t="shared" si="2"/>
        <v>0</v>
      </c>
      <c r="K26" s="6"/>
    </row>
    <row r="27" spans="2:11" s="4" customFormat="1" ht="27" customHeight="1">
      <c r="B27" s="9">
        <v>18</v>
      </c>
      <c r="C27" s="23" t="s">
        <v>35</v>
      </c>
      <c r="D27" s="19">
        <v>140</v>
      </c>
      <c r="E27" s="18" t="s">
        <v>40</v>
      </c>
      <c r="F27" s="6">
        <v>0</v>
      </c>
      <c r="G27" s="6">
        <f t="shared" si="0"/>
        <v>0</v>
      </c>
      <c r="H27" s="15">
        <v>0</v>
      </c>
      <c r="I27" s="6">
        <f t="shared" si="1"/>
        <v>0</v>
      </c>
      <c r="J27" s="6">
        <f t="shared" si="2"/>
        <v>0</v>
      </c>
      <c r="K27" s="6"/>
    </row>
    <row r="28" spans="2:11" s="4" customFormat="1" ht="28.5" customHeight="1">
      <c r="B28" s="9">
        <v>19</v>
      </c>
      <c r="C28" s="23" t="s">
        <v>36</v>
      </c>
      <c r="D28" s="19">
        <v>150</v>
      </c>
      <c r="E28" s="18" t="s">
        <v>40</v>
      </c>
      <c r="F28" s="6">
        <v>0</v>
      </c>
      <c r="G28" s="6">
        <f t="shared" si="0"/>
        <v>0</v>
      </c>
      <c r="H28" s="15">
        <v>0</v>
      </c>
      <c r="I28" s="6">
        <f t="shared" si="1"/>
        <v>0</v>
      </c>
      <c r="J28" s="6">
        <f t="shared" si="2"/>
        <v>0</v>
      </c>
      <c r="K28" s="6"/>
    </row>
    <row r="29" spans="2:11" s="4" customFormat="1" ht="38.25" customHeight="1">
      <c r="B29" s="9">
        <v>20</v>
      </c>
      <c r="C29" s="24" t="s">
        <v>37</v>
      </c>
      <c r="D29" s="19">
        <v>100</v>
      </c>
      <c r="E29" s="18" t="s">
        <v>40</v>
      </c>
      <c r="F29" s="6">
        <v>0</v>
      </c>
      <c r="G29" s="6">
        <f t="shared" si="0"/>
        <v>0</v>
      </c>
      <c r="H29" s="15">
        <v>0</v>
      </c>
      <c r="I29" s="6">
        <f t="shared" si="1"/>
        <v>0</v>
      </c>
      <c r="J29" s="6">
        <f t="shared" si="2"/>
        <v>0</v>
      </c>
      <c r="K29" s="6"/>
    </row>
    <row r="30" spans="2:11" s="4" customFormat="1" ht="28.5" customHeight="1">
      <c r="B30" s="9">
        <v>21</v>
      </c>
      <c r="C30" s="24" t="s">
        <v>38</v>
      </c>
      <c r="D30" s="19">
        <v>50</v>
      </c>
      <c r="E30" s="18" t="s">
        <v>40</v>
      </c>
      <c r="F30" s="6">
        <v>0</v>
      </c>
      <c r="G30" s="6">
        <f t="shared" si="0"/>
        <v>0</v>
      </c>
      <c r="H30" s="15">
        <v>0</v>
      </c>
      <c r="I30" s="6">
        <f t="shared" si="1"/>
        <v>0</v>
      </c>
      <c r="J30" s="6">
        <f t="shared" si="2"/>
        <v>0</v>
      </c>
      <c r="K30" s="6"/>
    </row>
    <row r="31" spans="2:11" s="4" customFormat="1" ht="38.25" customHeight="1">
      <c r="B31" s="9">
        <v>22</v>
      </c>
      <c r="C31" s="25" t="s">
        <v>39</v>
      </c>
      <c r="D31" s="19">
        <v>90</v>
      </c>
      <c r="E31" s="18" t="s">
        <v>40</v>
      </c>
      <c r="F31" s="6">
        <v>0</v>
      </c>
      <c r="G31" s="6">
        <f t="shared" si="0"/>
        <v>0</v>
      </c>
      <c r="H31" s="15">
        <v>0</v>
      </c>
      <c r="I31" s="6">
        <f t="shared" si="1"/>
        <v>0</v>
      </c>
      <c r="J31" s="6">
        <f t="shared" si="2"/>
        <v>0</v>
      </c>
      <c r="K31" s="6"/>
    </row>
    <row r="32" spans="2:11" s="4" customFormat="1" ht="24.75" customHeight="1">
      <c r="B32" s="9">
        <v>23</v>
      </c>
      <c r="C32" s="26" t="s">
        <v>12</v>
      </c>
      <c r="D32" s="19">
        <v>40</v>
      </c>
      <c r="E32" s="18" t="s">
        <v>40</v>
      </c>
      <c r="F32" s="6">
        <v>0</v>
      </c>
      <c r="G32" s="6">
        <f t="shared" si="0"/>
        <v>0</v>
      </c>
      <c r="H32" s="15">
        <v>0</v>
      </c>
      <c r="I32" s="6">
        <f t="shared" si="1"/>
        <v>0</v>
      </c>
      <c r="J32" s="6">
        <f t="shared" si="2"/>
        <v>0</v>
      </c>
      <c r="K32" s="6"/>
    </row>
    <row r="33" spans="2:11" s="4" customFormat="1" ht="24" customHeight="1">
      <c r="B33" s="9">
        <v>24</v>
      </c>
      <c r="C33" s="20" t="s">
        <v>13</v>
      </c>
      <c r="D33" s="17">
        <v>80</v>
      </c>
      <c r="E33" s="17" t="s">
        <v>40</v>
      </c>
      <c r="F33" s="6">
        <v>0</v>
      </c>
      <c r="G33" s="6">
        <f t="shared" si="0"/>
        <v>0</v>
      </c>
      <c r="H33" s="15">
        <v>0</v>
      </c>
      <c r="I33" s="6">
        <f t="shared" si="1"/>
        <v>0</v>
      </c>
      <c r="J33" s="6">
        <f t="shared" si="2"/>
        <v>0</v>
      </c>
      <c r="K33" s="6"/>
    </row>
    <row r="34" spans="2:11" s="4" customFormat="1" ht="26.25" customHeight="1">
      <c r="B34" s="9">
        <v>25</v>
      </c>
      <c r="C34" s="20" t="s">
        <v>14</v>
      </c>
      <c r="D34" s="18">
        <v>46</v>
      </c>
      <c r="E34" s="18" t="s">
        <v>40</v>
      </c>
      <c r="F34" s="6">
        <v>0</v>
      </c>
      <c r="G34" s="6">
        <f t="shared" si="0"/>
        <v>0</v>
      </c>
      <c r="H34" s="15">
        <v>0</v>
      </c>
      <c r="I34" s="6">
        <f t="shared" si="1"/>
        <v>0</v>
      </c>
      <c r="J34" s="6">
        <f t="shared" si="2"/>
        <v>0</v>
      </c>
      <c r="K34" s="6"/>
    </row>
    <row r="35" spans="2:11" s="4" customFormat="1" ht="18.75" customHeight="1">
      <c r="B35" s="9">
        <v>26</v>
      </c>
      <c r="C35" s="20" t="s">
        <v>15</v>
      </c>
      <c r="D35" s="18">
        <v>13</v>
      </c>
      <c r="E35" s="18" t="s">
        <v>40</v>
      </c>
      <c r="F35" s="6">
        <v>0</v>
      </c>
      <c r="G35" s="6">
        <f t="shared" si="0"/>
        <v>0</v>
      </c>
      <c r="H35" s="15">
        <v>0</v>
      </c>
      <c r="I35" s="6">
        <f t="shared" si="1"/>
        <v>0</v>
      </c>
      <c r="J35" s="6">
        <f t="shared" si="2"/>
        <v>0</v>
      </c>
      <c r="K35" s="6"/>
    </row>
    <row r="36" spans="2:11" s="4" customFormat="1" ht="21.75" customHeight="1">
      <c r="B36" s="9">
        <v>27</v>
      </c>
      <c r="C36" s="22" t="s">
        <v>16</v>
      </c>
      <c r="D36" s="18">
        <v>16</v>
      </c>
      <c r="E36" s="18" t="s">
        <v>40</v>
      </c>
      <c r="F36" s="6">
        <v>0</v>
      </c>
      <c r="G36" s="6">
        <f t="shared" si="0"/>
        <v>0</v>
      </c>
      <c r="H36" s="15">
        <v>0</v>
      </c>
      <c r="I36" s="6">
        <f t="shared" si="1"/>
        <v>0</v>
      </c>
      <c r="J36" s="6">
        <f t="shared" si="2"/>
        <v>0</v>
      </c>
      <c r="K36" s="6"/>
    </row>
    <row r="37" spans="2:11" s="4" customFormat="1" ht="21" customHeight="1">
      <c r="B37" s="9">
        <v>28</v>
      </c>
      <c r="C37" s="22" t="s">
        <v>17</v>
      </c>
      <c r="D37" s="18">
        <v>100</v>
      </c>
      <c r="E37" s="18" t="s">
        <v>40</v>
      </c>
      <c r="F37" s="6">
        <v>0</v>
      </c>
      <c r="G37" s="6">
        <f t="shared" si="0"/>
        <v>0</v>
      </c>
      <c r="H37" s="15">
        <v>0</v>
      </c>
      <c r="I37" s="6">
        <f t="shared" si="1"/>
        <v>0</v>
      </c>
      <c r="J37" s="6">
        <f t="shared" si="2"/>
        <v>0</v>
      </c>
      <c r="K37" s="6"/>
    </row>
    <row r="38" spans="2:11" s="4" customFormat="1" ht="22.5" customHeight="1">
      <c r="B38" s="9">
        <v>29</v>
      </c>
      <c r="C38" s="22" t="s">
        <v>18</v>
      </c>
      <c r="D38" s="18">
        <v>12</v>
      </c>
      <c r="E38" s="18" t="s">
        <v>40</v>
      </c>
      <c r="F38" s="6">
        <v>0</v>
      </c>
      <c r="G38" s="6">
        <f t="shared" si="0"/>
        <v>0</v>
      </c>
      <c r="H38" s="15">
        <v>0</v>
      </c>
      <c r="I38" s="6">
        <f t="shared" si="1"/>
        <v>0</v>
      </c>
      <c r="J38" s="6">
        <f t="shared" si="2"/>
        <v>0</v>
      </c>
      <c r="K38" s="6"/>
    </row>
    <row r="39" spans="2:11" s="4" customFormat="1" ht="38.25" customHeight="1" thickBot="1">
      <c r="B39" s="9">
        <v>30</v>
      </c>
      <c r="C39" s="26" t="s">
        <v>19</v>
      </c>
      <c r="D39" s="18">
        <v>400</v>
      </c>
      <c r="E39" s="18" t="s">
        <v>44</v>
      </c>
      <c r="F39" s="6">
        <v>0</v>
      </c>
      <c r="G39" s="6">
        <f t="shared" si="0"/>
        <v>0</v>
      </c>
      <c r="H39" s="15">
        <v>0</v>
      </c>
      <c r="I39" s="6">
        <f t="shared" si="1"/>
        <v>0</v>
      </c>
      <c r="J39" s="6">
        <f t="shared" si="2"/>
        <v>0</v>
      </c>
      <c r="K39" s="29"/>
    </row>
    <row r="40" spans="2:11" ht="38.25" customHeight="1" thickBot="1">
      <c r="B40" s="31" t="s">
        <v>9</v>
      </c>
      <c r="C40" s="32"/>
      <c r="D40" s="32"/>
      <c r="E40" s="32"/>
      <c r="F40" s="33"/>
      <c r="G40" s="13">
        <f>SUM(G10:G39)</f>
        <v>0</v>
      </c>
      <c r="H40" s="11"/>
      <c r="I40" s="13">
        <f>SUM(I10:I39)</f>
        <v>0</v>
      </c>
      <c r="J40" s="13">
        <f>SUM(J10:J39)</f>
        <v>0</v>
      </c>
      <c r="K40" s="13"/>
    </row>
    <row r="41" ht="15" customHeight="1"/>
    <row r="42" s="3" customFormat="1" ht="15" customHeight="1">
      <c r="B42" s="2"/>
    </row>
    <row r="43" spans="6:11" ht="15" customHeight="1">
      <c r="F43" s="30" t="s">
        <v>11</v>
      </c>
      <c r="G43" s="30"/>
      <c r="H43" s="30"/>
      <c r="I43" s="30"/>
      <c r="J43" s="30"/>
      <c r="K43" s="16"/>
    </row>
    <row r="44" spans="6:11" ht="15" customHeight="1">
      <c r="F44" s="30"/>
      <c r="G44" s="30"/>
      <c r="H44" s="30"/>
      <c r="I44" s="30"/>
      <c r="J44" s="30"/>
      <c r="K44" s="16"/>
    </row>
    <row r="45" spans="6:11" ht="14.25">
      <c r="F45" s="30"/>
      <c r="G45" s="30"/>
      <c r="H45" s="30"/>
      <c r="I45" s="30"/>
      <c r="J45" s="30"/>
      <c r="K45" s="16"/>
    </row>
    <row r="46" spans="6:11" ht="14.25">
      <c r="F46" s="30"/>
      <c r="G46" s="30"/>
      <c r="H46" s="30"/>
      <c r="I46" s="30"/>
      <c r="J46" s="30"/>
      <c r="K46" s="16"/>
    </row>
    <row r="47" spans="6:11" ht="14.25">
      <c r="F47" s="30"/>
      <c r="G47" s="30"/>
      <c r="H47" s="30"/>
      <c r="I47" s="30"/>
      <c r="J47" s="30"/>
      <c r="K47" s="16"/>
    </row>
    <row r="48" spans="6:11" ht="14.25">
      <c r="F48" s="30"/>
      <c r="G48" s="30"/>
      <c r="H48" s="30"/>
      <c r="I48" s="30"/>
      <c r="J48" s="30"/>
      <c r="K48" s="16"/>
    </row>
    <row r="50" ht="14.25">
      <c r="F50" s="10"/>
    </row>
  </sheetData>
  <sheetProtection/>
  <mergeCells count="4">
    <mergeCell ref="F43:J48"/>
    <mergeCell ref="B40:F40"/>
    <mergeCell ref="B7:K8"/>
    <mergeCell ref="B2:K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headerFooter>
    <oddHeader>&amp;C&amp;9Załącznik nr 1 do zarządzenia nr ....... / 2018
Prezesa Państwowego Gospodarstwa Wodnego Wody Polskie
z dnia ..................................... 2018r.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Serafin</dc:creator>
  <cp:keywords/>
  <dc:description/>
  <cp:lastModifiedBy>Anna Dmowska</cp:lastModifiedBy>
  <cp:lastPrinted>2018-09-27T06:53:36Z</cp:lastPrinted>
  <dcterms:created xsi:type="dcterms:W3CDTF">2018-04-17T09:32:20Z</dcterms:created>
  <dcterms:modified xsi:type="dcterms:W3CDTF">2020-05-15T10:14:27Z</dcterms:modified>
  <cp:category/>
  <cp:version/>
  <cp:contentType/>
  <cp:contentStatus/>
</cp:coreProperties>
</file>